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Lagoa do Algarve/"/>
    </mc:Choice>
  </mc:AlternateContent>
  <xr:revisionPtr revIDLastSave="63" documentId="8_{C07900EE-CFF0-E54C-814F-25558F1C69BF}" xr6:coauthVersionLast="47" xr6:coauthVersionMax="47" xr10:uidLastSave="{65BF31C7-0F8F-6140-8990-CB3D68C353B3}"/>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<sst xmlns="http://schemas.openxmlformats.org/spreadsheetml/2006/main" count="360" uniqueCount="104">
  <si>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</si>
  <si>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</si>
  <si>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</si>
  <si>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</si>
  <si>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</si>
  <si>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</si>
  <si>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</si>
  <si>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</si>
  <si>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</si>
  <si>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</si>
  <si>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</si>
  <si>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</si>
  <si>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</si>
  <si>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</si>
  <si>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</si>
  <si>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</si>
  <si>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</si>
  <si>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</si>
  <si>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</si>
  <si>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</si>
  <si>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</si>
  <si>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</si>
  <si>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</si>
  <si>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</si>
  <si>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</si>
  <si>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</si>
  <si>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</si>
  <si>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</si>
  <si>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</si>
  <si>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</si>
  <si>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</si>
  <si>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</si>
  <si>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</si>
  <si>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</si>
  <si>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</si>
  <si>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</si>
  <si>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</si>
  <si>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</si>
  <si>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</si>
  <si>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</si>
  <si>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</si>
  <si>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</si>
  <si>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</si>
  <si>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</si>
  <si>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</si>
  <si>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</si>
  <si>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</si>
  <si>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</si>
  <si>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</si>
  <si>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</si>
  <si>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</si>
  <si>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</si>
  <si>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</si>
  <si>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</si>
  <si>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</si>
  <si>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</si>
  <si>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</si>
  <si>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</si>
  <si>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</si>
  <si>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</si>
  <si>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</si>
  <si>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</si>
  <si>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</si>
  <si>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</si>
  <si>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</si>
  <si>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</si>
  <si>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</si>
  <si>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</si>
  <si>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</si>
  <si>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</si>
  <si>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</si>
  <si>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</si>
  <si>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</si>
  <si>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</si>
  <si>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</si>
  <si>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</si>
  <si>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</si>
  <si>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</si>
  <si>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</si>
  <si>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</si>
  <si>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</si>
  <si>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</si>
  <si>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</si>
  <si>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</si>
  <si>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</si>
  <si>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</si>
  <si>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</si>
  <si>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</si>
  <si>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</si>
  <si>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</si>
  <si>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</si>
  <si>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</si>
  <si>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</si>
  <si>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</si>
  <si>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</si>
  <si>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</si>
  <si>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</si>
  <si>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</si>
  <si>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</si>
  <si>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Lagoa do Algarve</t>
  </si>
  <si>
    <t>https://www.cm-lagoa.pt/</t>
  </si>
  <si>
    <t>https://www.cm-lagoa.pt/sugestoes-reclamacoes-elogios</t>
  </si>
  <si>
    <t>https://www.cm-lagoa.pt/cmlagoaalgarve/uploads/document/file/3947/ata_n_o_1_de_2026_da_reuniao_ordinaria_da_camara_de_13_01_2026.pdf</t>
  </si>
  <si>
    <t>https://www.cm-lagoa.pt/ficha-tecnica/avisos-legais/politica-de-cookies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</si>
</sst>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F1B8E30B-618D-3972-36CB-B016D8C853B3}"/>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92911E25-C883-ACE0-2DC5-AFDEA0DAF1A2}"/>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F4F58D60-67F9-1757-4C20-1FDF2B81DC66}"/>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79D3B274-5841-9CF0-C58F-ABDB8C867AC7}"/>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114330EF-4876-0F13-FF6B-6E234872B73E}"/>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81E522B2-EED8-50F0-653B-709CF14DED75}"/>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811A95D7-4319-6A40-B89E-EE3FEC55959E}"/>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2" name="Picture 1">
          <a:extLst>
            <a:ext uri="{FF2B5EF4-FFF2-40B4-BE49-F238E27FC236}">
              <a16:creationId xmlns:a16="http://schemas.microsoft.com/office/drawing/2014/main" id="{E835FA65-25B2-F546-9154-BCBF1873C50E}"/>
            </a:ext>
          </a:extLst>
        </xdr:cNvPr>
        <xdr:cNvPicPr>
          <a:picLocks noChangeAspect="1"/>
        </xdr:cNvPicPr>
      </xdr:nvPicPr>
      <xdr:blipFill>
        <a:blip xmlns:r="http://schemas.openxmlformats.org/officeDocument/2006/relationships" r:embed="rId1"/>
        <a:stretch>
          <a:fillRect/>
        </a:stretch>
      </xdr:blipFill>
      <xdr:spPr>
        <a:xfrm>
          <a:off x="825500" y="2006600"/>
          <a:ext cx="4267200" cy="27084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8BD5B576-F030-F3DF-E0FA-EA05DFACB109}"/>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3" name="Picture 2">
          <a:extLst>
            <a:ext uri="{FF2B5EF4-FFF2-40B4-BE49-F238E27FC236}">
              <a16:creationId xmlns:a16="http://schemas.microsoft.com/office/drawing/2014/main" id="{E51C868E-33DF-ED18-099D-F0169924A3D9}"/>
            </a:ext>
          </a:extLst>
        </xdr:cNvPr>
        <xdr:cNvPicPr>
          <a:picLocks noChangeAspect="1"/>
        </xdr:cNvPicPr>
      </xdr:nvPicPr>
      <xdr:blipFill>
        <a:blip xmlns:r="http://schemas.openxmlformats.org/officeDocument/2006/relationships" r:embed="rId1"/>
        <a:stretch>
          <a:fillRect/>
        </a:stretch>
      </xdr:blipFill>
      <xdr:spPr>
        <a:xfrm>
          <a:off x="825500" y="1600200"/>
          <a:ext cx="4267200" cy="2708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E6AD7A53-88EC-4D1F-34D2-EF596425FB50}"/>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2" name="Picture 1">
          <a:extLst>
            <a:ext uri="{FF2B5EF4-FFF2-40B4-BE49-F238E27FC236}">
              <a16:creationId xmlns:a16="http://schemas.microsoft.com/office/drawing/2014/main" id="{D1C8D1D4-2FE9-5409-FFC4-F1701443E47C}"/>
            </a:ext>
          </a:extLst>
        </xdr:cNvPr>
        <xdr:cNvPicPr>
          <a:picLocks noChangeAspect="1"/>
        </xdr:cNvPicPr>
      </xdr:nvPicPr>
      <xdr:blipFill>
        <a:blip xmlns:r="http://schemas.openxmlformats.org/officeDocument/2006/relationships" r:embed="rId1"/>
        <a:stretch>
          <a:fillRect/>
        </a:stretch>
      </xdr:blipFill>
      <xdr:spPr>
        <a:xfrm>
          <a:off x="825500" y="1803400"/>
          <a:ext cx="4267200" cy="27084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D6555557-3883-57BD-6ACE-5673708AF0FC}"/>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310314BB-DE1E-19EF-EFA4-BC7F54137392}"/>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92F0EC0A-8151-1EFE-E633-F70231DCA3B7}"/>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45211EA0-AEA6-1933-7A6E-B80221B696F4}"/>
            </a:ext>
          </a:extLst>
        </xdr:cNvPr>
        <xdr:cNvPicPr>
          <a:picLocks noChangeAspect="1"/>
        </xdr:cNvPicPr>
      </xdr:nvPicPr>
      <xdr:blipFill>
        <a:blip xmlns:r="http://schemas.openxmlformats.org/officeDocument/2006/relationships" r:embed="rId1"/>
        <a:stretch>
          <a:fillRect/>
        </a:stretch>
      </xdr:blipFill>
      <xdr:spPr>
        <a:xfrm>
          <a:off x="825500" y="2209801"/>
          <a:ext cx="4210964" cy="264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86AAD916-7967-CC3E-F8B6-B2023459C755}"/>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5" t="s">
        <v>82</v>
      </c>
      <c r="L2" s="35"/>
      <c r="M2" s="35"/>
      <c r="N2" s="35"/>
      <c r="O2" s="35"/>
    </row>
    <row r="3" spans="2:17" x14ac:dyDescent="0.2">
      <c r="K3" s="35"/>
      <c r="L3" s="35"/>
      <c r="M3" s="35"/>
      <c r="N3" s="35"/>
      <c r="O3" s="35"/>
    </row>
    <row r="5" spans="2:17" s="10" customFormat="1" ht="22" customHeight="1" x14ac:dyDescent="0.2">
      <c r="B5" s="15"/>
      <c r="C5" s="33" t="s">
        <v>12</v>
      </c>
      <c r="D5" s="33"/>
      <c r="E5" s="33"/>
      <c r="F5" s="33"/>
      <c r="G5" s="36" t="s">
        <v>99</v>
      </c>
      <c r="H5" s="36"/>
      <c r="I5" s="36"/>
      <c r="J5" s="36"/>
      <c r="K5" s="36"/>
      <c r="L5" s="36"/>
      <c r="M5" s="36"/>
      <c r="N5" s="36"/>
      <c r="O5" s="36"/>
    </row>
    <row r="6" spans="2:17" s="10" customFormat="1" ht="22" customHeight="1" x14ac:dyDescent="0.2">
      <c r="B6" s="15"/>
      <c r="C6" s="33" t="s">
        <v>13</v>
      </c>
      <c r="D6" s="33"/>
      <c r="E6" s="33"/>
      <c r="F6" s="33"/>
      <c r="G6" s="36" t="s">
        <v>100</v>
      </c>
      <c r="H6" s="36"/>
      <c r="I6" s="36"/>
      <c r="J6" s="36"/>
      <c r="K6" s="36"/>
      <c r="L6" s="36"/>
      <c r="M6" s="36"/>
      <c r="N6" s="36"/>
      <c r="O6" s="36"/>
    </row>
    <row r="7" spans="2:17" s="10" customFormat="1" ht="22" customHeight="1" x14ac:dyDescent="0.2">
      <c r="B7" s="15"/>
      <c r="C7" s="33" t="s">
        <v>11</v>
      </c>
      <c r="D7" s="33"/>
      <c r="E7" s="33"/>
      <c r="F7" s="33"/>
      <c r="G7" s="36" t="s">
        <v>99</v>
      </c>
      <c r="H7" s="36"/>
      <c r="I7" s="36"/>
      <c r="J7" s="36"/>
      <c r="K7" s="36"/>
      <c r="L7" s="36"/>
      <c r="M7" s="36"/>
      <c r="N7" s="36"/>
      <c r="O7" s="36"/>
    </row>
    <row r="8" spans="2:17" s="10" customFormat="1" ht="22" customHeight="1" x14ac:dyDescent="0.2">
      <c r="B8" s="15"/>
      <c r="C8" s="33" t="s">
        <v>9</v>
      </c>
      <c r="D8" s="33"/>
      <c r="E8" s="33"/>
      <c r="F8" s="33"/>
      <c r="G8" s="16">
        <v>46104</v>
      </c>
    </row>
    <row r="10" spans="2:17" s="10" customFormat="1" ht="22" customHeight="1" x14ac:dyDescent="0.2">
      <c r="B10" s="9" t="s">
        <v>1</v>
      </c>
      <c r="C10" s="9" t="s">
        <v>2</v>
      </c>
      <c r="D10" s="9" t="s">
        <v>3</v>
      </c>
    </row>
    <row r="11" spans="2:17" s="10" customFormat="1" ht="22" customHeight="1" x14ac:dyDescent="0.2">
      <c r="B11" s="11"/>
      <c r="C11" s="12" t="s">
        <v>4</v>
      </c>
      <c r="D11" s="12" t="s">
        <v>4</v>
      </c>
      <c r="E11" s="25" t="s">
        <v>18</v>
      </c>
      <c r="F11" s="26"/>
      <c r="G11" s="26"/>
      <c r="H11" s="26"/>
      <c r="I11" s="26"/>
      <c r="J11" s="26"/>
      <c r="K11" s="26"/>
      <c r="L11" s="26"/>
      <c r="M11" s="26"/>
      <c r="N11" s="26"/>
      <c r="O11" s="26"/>
      <c r="P11" s="26"/>
      <c r="Q11" s="27"/>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39</v>
      </c>
      <c r="G14" s="30"/>
      <c r="H14" s="30"/>
      <c r="I14" s="30"/>
      <c r="J14" s="30"/>
      <c r="K14" s="30"/>
      <c r="L14" s="30"/>
      <c r="M14" s="30"/>
      <c r="N14" s="30"/>
      <c r="O14" s="30"/>
      <c r="P14" s="30"/>
      <c r="Q14" s="30"/>
    </row>
    <row r="15" spans="2:17" s="10" customFormat="1" ht="22" customHeight="1" x14ac:dyDescent="0.2">
      <c r="B15" s="11"/>
      <c r="C15" s="12"/>
      <c r="D15" s="12"/>
      <c r="E15" s="25" t="s">
        <v>19</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43</v>
      </c>
      <c r="G20" s="31"/>
      <c r="H20" s="31"/>
      <c r="I20" s="31"/>
      <c r="J20" s="31"/>
      <c r="K20" s="31"/>
      <c r="L20" s="31"/>
      <c r="M20" s="31"/>
    </row>
    <row r="21" spans="2:17" s="10" customFormat="1" ht="22" customHeight="1" x14ac:dyDescent="0.2">
      <c r="B21" s="11"/>
      <c r="C21" s="12"/>
      <c r="D21" s="12"/>
      <c r="E21" s="25" t="s">
        <v>21</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44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2" customHeight="1" x14ac:dyDescent="0.2">
      <c r="B25" s="11"/>
      <c r="C25" s="12"/>
      <c r="D25" s="12"/>
      <c r="E25" s="25" t="s">
        <v>22</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2" customHeight="1" x14ac:dyDescent="0.2">
      <c r="B29" s="11"/>
      <c r="C29" s="12"/>
      <c r="D29" s="12"/>
      <c r="E29" s="26" t="s">
        <v>23</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2" customHeight="1" x14ac:dyDescent="0.2">
      <c r="B32" s="11"/>
      <c r="C32" s="12"/>
      <c r="D32" s="12"/>
      <c r="E32" s="26" t="s">
        <v>24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2" customHeight="1" x14ac:dyDescent="0.2">
      <c r="B35" s="11"/>
      <c r="C35" s="12"/>
      <c r="D35" s="12"/>
      <c r="E35" s="25" t="s">
        <v>25</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 xml:space="preserve"> </v>
      </c>
      <c r="C37" s="13" t="str">
        <f>IF('8.2'!$C$3="x","x"," ")</f>
        <v>x</v>
      </c>
      <c r="D37" s="13" t="str">
        <f>IF('8.2'!$D$3="x", "x", " ")</f>
        <v xml:space="preserve"> </v>
      </c>
      <c r="F37" s="29" t="s">
        <v>29</v>
      </c>
      <c r="G37" s="29"/>
      <c r="H37" s="29"/>
      <c r="I37" s="29"/>
      <c r="J37" s="29"/>
      <c r="K37" s="29"/>
      <c r="L37" s="29"/>
      <c r="M37" s="29"/>
      <c r="N37" s="29"/>
      <c r="O37" s="29"/>
      <c r="P37" s="29"/>
      <c r="Q37" s="29"/>
    </row>
    <row r="38" spans="2:17" s="10" customFormat="1" ht="22" customHeight="1" x14ac:dyDescent="0.2">
      <c r="B38" s="13" t="str">
        <f>IF('8.3'!$B$3="x","x"," ")</f>
        <v xml:space="preserve"> </v>
      </c>
      <c r="C38" s="13" t="str">
        <f>IF('8.3'!$C$3="x","x"," ")</f>
        <v>x</v>
      </c>
      <c r="D38" s="13" t="str">
        <f>IF('8.3'!$D$3="x", "x", " ")</f>
        <v xml:space="preserve"> </v>
      </c>
      <c r="F38" s="29" t="s">
        <v>30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2" customHeight="1" x14ac:dyDescent="0.2">
      <c r="B41" s="11"/>
      <c r="C41" s="12"/>
      <c r="D41" s="12"/>
      <c r="E41" s="25" t="s">
        <v>83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87</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84</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85</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86</v>
      </c>
      <c r="G45" s="34"/>
      <c r="H45" s="34"/>
      <c r="I45" s="34"/>
      <c r="J45" s="34"/>
      <c r="K45" s="34"/>
      <c r="L45" s="34"/>
      <c r="M45" s="34"/>
      <c r="N45" s="34"/>
      <c r="O45" s="34"/>
      <c r="P45" s="34"/>
      <c r="Q45" s="34"/>
    </row>
    <row r="46" spans="2:17" s="10" customFormat="1" ht="22" customHeight="1" x14ac:dyDescent="0.2">
      <c r="B46" s="11"/>
      <c r="C46" s="12"/>
      <c r="D46" s="12"/>
      <c r="E46" s="25" t="s">
        <v>26</v>
      </c>
      <c r="F46" s="26"/>
      <c r="G46" s="26"/>
      <c r="H46" s="26"/>
      <c r="I46" s="26"/>
      <c r="J46" s="26"/>
      <c r="K46" s="26"/>
      <c r="L46" s="26"/>
      <c r="M46" s="26"/>
      <c r="N46" s="26"/>
      <c r="O46" s="26"/>
      <c r="P46" s="26"/>
      <c r="Q46" s="27"/>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32" t="s">
        <v>14</v>
      </c>
      <c r="G52" s="32"/>
      <c r="H52">
        <f>COUNTIF(D12:D47,"x")</f>
        <v>6</v>
      </c>
    </row>
    <row r="53" spans="6:11" x14ac:dyDescent="0.2">
      <c r="F53" s="32" t="s">
        <v>15</v>
      </c>
      <c r="G53" s="32"/>
      <c r="H53">
        <v>27</v>
      </c>
    </row>
    <row r="54" spans="6:11" ht="31" x14ac:dyDescent="0.35">
      <c r="H54" s="3">
        <f>COUNTIF($B$12:$B$47,"x")/(H53-COUNTIF($D$12:$D$47,"x"))</f>
        <v>0.80952380952380953</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79</v>
      </c>
      <c r="B1" s="37"/>
      <c r="C1" s="37"/>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4" t="s">
        <v>56</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H14" sqref="H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M13" sqref="M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L20" sqref="L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102</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O14" sqref="O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79</v>
      </c>
      <c r="B1" s="37"/>
      <c r="C1" s="37"/>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21" t="s">
        <v>100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79</v>
      </c>
      <c r="B1" s="37"/>
      <c r="C1" s="37"/>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L13" sqref="L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79</v>
      </c>
      <c r="B1" s="37"/>
      <c r="C1" s="37"/>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100</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100</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2026-03-23T09:36:29Z</dcterms:modified>
</cp:coreProperties>
</file>